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45" windowWidth="19440" windowHeight="12690" activeTab="0"/>
  </bookViews>
  <sheets>
    <sheet name="点数化したクロス集計表（既婚者）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<sst xmlns="http://schemas.openxmlformats.org/spreadsheetml/2006/main" count="44" uniqueCount="38">
  <si>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自宅に近い勤め先が見つからない</t>
  </si>
  <si>
    <t>希望の給料に合う勤め先が見つからない</t>
  </si>
  <si>
    <t>希望の勤務時間に合う勤め先が見つからない</t>
  </si>
  <si>
    <t>希望の雇用形態に合う勤め先が見つからない</t>
  </si>
  <si>
    <t>趣味など仕事以外にやりたいことがある</t>
  </si>
  <si>
    <t>健康上の理由</t>
  </si>
  <si>
    <t>家族が反対する</t>
  </si>
  <si>
    <t>経済的に働く必要がない</t>
  </si>
  <si>
    <t>子育ての負担が大きい</t>
  </si>
  <si>
    <t>安心して子どもを預けられるところがない</t>
  </si>
  <si>
    <t>家事の負担が大きい</t>
  </si>
  <si>
    <t>親や家族の介護・看護</t>
  </si>
  <si>
    <t>働きたくない</t>
  </si>
  <si>
    <t>子育てに専念したい</t>
  </si>
  <si>
    <t>特に理由はない</t>
  </si>
  <si>
    <t>無回答</t>
  </si>
  <si>
    <t>合計</t>
  </si>
  <si>
    <t>子育てにかかる経済的支援</t>
  </si>
  <si>
    <t>保育所等の保育サービスの充実</t>
  </si>
  <si>
    <t>男性の育児休暇取得の推進</t>
  </si>
  <si>
    <t>出産・子育て後、再就職を希望する者に対する支援</t>
  </si>
  <si>
    <t>子育てしやすい住宅施策やまちの遊び場の充実</t>
  </si>
  <si>
    <t>問６－３　就労（希望）しない理由</t>
  </si>
  <si>
    <t>最大</t>
  </si>
  <si>
    <t>第二</t>
  </si>
  <si>
    <t>第三</t>
  </si>
  <si>
    <t>得点</t>
  </si>
  <si>
    <t>配点</t>
  </si>
  <si>
    <t>その他</t>
  </si>
  <si>
    <t>問31　子育て支援に関する重要度</t>
  </si>
  <si>
    <t>最重要</t>
  </si>
  <si>
    <t>次に重要１</t>
  </si>
  <si>
    <t>次に重要２</t>
  </si>
  <si>
    <t>働き方改革の推進・ワークライフバランスの向上</t>
  </si>
  <si>
    <t>合計</t>
  </si>
  <si>
    <t>親子を対象とした地域における子育て支援事業（地域子育て支援拠点事業やファミリーサポートセンターなど）</t>
  </si>
  <si>
    <t>自然・社会体験、ボランティア、スポーツ活動など子どものための事業</t>
  </si>
  <si>
    <t>---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</si>
</sst>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%"/>
    <numFmt numFmtId="179" formatCode="#,##0.00_ "/>
    <numFmt numFmtId="180" formatCode="0.00000"/>
    <numFmt numFmtId="181" formatCode="0.0000"/>
    <numFmt numFmtId="182" formatCode="0.000"/>
    <numFmt numFmtId="183" formatCode="#,##0.0_ "/>
    <numFmt numFmtId="184" formatCode="#,##0.0%"/>
    <numFmt numFmtId="185" formatCode="0.00_ "/>
    <numFmt numFmtId="186" formatCode="0_ "/>
  </numFmts>
  <fonts count="3">
    <font>
      <sz val="10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7" fontId="2" fillId="0" borderId="1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7" fontId="2" fillId="0" borderId="6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7" fontId="2" fillId="0" borderId="1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7" fontId="2" fillId="0" borderId="12" xfId="0" applyNumberFormat="1" applyFont="1" applyBorder="1" applyAlignment="1">
      <alignment vertical="center" wrapText="1"/>
    </xf>
    <xf numFmtId="177" fontId="2" fillId="0" borderId="14" xfId="0" applyNumberFormat="1" applyFont="1" applyBorder="1" applyAlignment="1">
      <alignment vertical="center" wrapText="1"/>
    </xf>
    <xf numFmtId="177" fontId="2" fillId="0" borderId="15" xfId="0" applyNumberFormat="1" applyFont="1" applyBorder="1" applyAlignment="1">
      <alignment vertical="center" wrapText="1"/>
    </xf>
    <xf numFmtId="177" fontId="2" fillId="0" borderId="16" xfId="0" applyNumberFormat="1" applyFont="1" applyBorder="1" applyAlignment="1">
      <alignment vertical="center" wrapText="1"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2" fillId="0" borderId="3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 wrapText="1"/>
    </xf>
    <xf numFmtId="177" fontId="2" fillId="0" borderId="25" xfId="0" applyNumberFormat="1" applyFont="1" applyBorder="1" applyAlignment="1">
      <alignment vertical="center" wrapText="1"/>
    </xf>
    <xf numFmtId="177" fontId="2" fillId="0" borderId="26" xfId="0" applyNumberFormat="1" applyFont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7" fontId="0" fillId="0" borderId="3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86" fontId="0" fillId="0" borderId="34" xfId="0" applyNumberFormat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/>
  <dimension ref="A1:F37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47.00390625" style="0" customWidth="1"/>
    <col min="2" max="4" width="10.140625" style="0" customWidth="1"/>
  </cols>
  <sheetData>
    <row r="1" ht="12.75" thickBot="1">
      <c r="A1" t="s">
        <v>22</v>
      </c>
    </row>
    <row r="2" spans="1:5" ht="12">
      <c r="A2" s="15"/>
      <c r="B2" s="5" t="s">
        <v>23</v>
      </c>
      <c r="C2" s="6" t="s">
        <v>24</v>
      </c>
      <c r="D2" s="7" t="s">
        <v>25</v>
      </c>
      <c r="E2" s="38" t="s">
        <v>26</v>
      </c>
    </row>
    <row r="3" spans="1:5" ht="12.75" thickBot="1">
      <c r="A3" s="16" t="s">
        <v>27</v>
      </c>
      <c r="B3" s="9">
        <v>3</v>
      </c>
      <c r="C3" s="10">
        <v>2</v>
      </c>
      <c r="D3" s="11">
        <v>1</v>
      </c>
      <c r="E3" s="39"/>
    </row>
    <row r="4" spans="1:5" ht="12">
      <c r="A4" s="17" t="s">
        <v>0</v>
      </c>
      <c r="B4" s="23">
        <v>12</v>
      </c>
      <c r="C4" s="13">
        <v>25</v>
      </c>
      <c r="D4" s="24">
        <v>29</v>
      </c>
      <c r="E4" s="21">
        <f aca="true" t="shared" si="0" ref="E4:E20">SUM(B4*$B$3,C4*$C$3,D4*$D$3)</f>
        <v>115</v>
      </c>
    </row>
    <row r="5" spans="1:5" ht="12">
      <c r="A5" s="18" t="s">
        <v>1</v>
      </c>
      <c r="B5" s="2">
        <v>3</v>
      </c>
      <c r="C5" s="8">
        <v>3</v>
      </c>
      <c r="D5" s="25">
        <v>10</v>
      </c>
      <c r="E5" s="22">
        <f t="shared" si="0"/>
        <v>25</v>
      </c>
    </row>
    <row r="6" spans="1:5" ht="12">
      <c r="A6" s="18" t="s">
        <v>2</v>
      </c>
      <c r="B6" s="2">
        <v>23</v>
      </c>
      <c r="C6" s="8">
        <v>43</v>
      </c>
      <c r="D6" s="25">
        <v>43</v>
      </c>
      <c r="E6" s="22">
        <f t="shared" si="0"/>
        <v>198</v>
      </c>
    </row>
    <row r="7" spans="1:5" ht="12">
      <c r="A7" s="18" t="s">
        <v>3</v>
      </c>
      <c r="B7" s="2">
        <v>9</v>
      </c>
      <c r="C7" s="8">
        <v>19</v>
      </c>
      <c r="D7" s="25">
        <v>25</v>
      </c>
      <c r="E7" s="22">
        <f t="shared" si="0"/>
        <v>90</v>
      </c>
    </row>
    <row r="8" spans="1:5" ht="12">
      <c r="A8" s="18" t="s">
        <v>4</v>
      </c>
      <c r="B8" s="2">
        <v>0</v>
      </c>
      <c r="C8" s="8">
        <v>11</v>
      </c>
      <c r="D8" s="25">
        <v>8</v>
      </c>
      <c r="E8" s="22">
        <f t="shared" si="0"/>
        <v>30</v>
      </c>
    </row>
    <row r="9" spans="1:5" ht="12">
      <c r="A9" s="18" t="s">
        <v>5</v>
      </c>
      <c r="B9" s="2">
        <v>27</v>
      </c>
      <c r="C9" s="8">
        <v>8</v>
      </c>
      <c r="D9" s="25">
        <v>7</v>
      </c>
      <c r="E9" s="22">
        <f t="shared" si="0"/>
        <v>104</v>
      </c>
    </row>
    <row r="10" spans="1:5" ht="12">
      <c r="A10" s="18" t="s">
        <v>6</v>
      </c>
      <c r="B10" s="2">
        <v>7</v>
      </c>
      <c r="C10" s="8">
        <v>5</v>
      </c>
      <c r="D10" s="25">
        <v>9</v>
      </c>
      <c r="E10" s="22">
        <f t="shared" si="0"/>
        <v>40</v>
      </c>
    </row>
    <row r="11" spans="1:5" ht="12">
      <c r="A11" s="18" t="s">
        <v>7</v>
      </c>
      <c r="B11" s="2">
        <v>25</v>
      </c>
      <c r="C11" s="8">
        <v>19</v>
      </c>
      <c r="D11" s="25">
        <v>17</v>
      </c>
      <c r="E11" s="22">
        <f t="shared" si="0"/>
        <v>130</v>
      </c>
    </row>
    <row r="12" spans="1:5" ht="12">
      <c r="A12" s="18" t="s">
        <v>8</v>
      </c>
      <c r="B12" s="2">
        <v>72</v>
      </c>
      <c r="C12" s="8">
        <v>70</v>
      </c>
      <c r="D12" s="25">
        <v>19</v>
      </c>
      <c r="E12" s="22">
        <f t="shared" si="0"/>
        <v>375</v>
      </c>
    </row>
    <row r="13" spans="1:5" ht="12">
      <c r="A13" s="18" t="s">
        <v>9</v>
      </c>
      <c r="B13" s="2">
        <v>19</v>
      </c>
      <c r="C13" s="8">
        <v>41</v>
      </c>
      <c r="D13" s="25">
        <v>24</v>
      </c>
      <c r="E13" s="22">
        <f t="shared" si="0"/>
        <v>163</v>
      </c>
    </row>
    <row r="14" spans="1:5" ht="12">
      <c r="A14" s="18" t="s">
        <v>10</v>
      </c>
      <c r="B14" s="2">
        <v>7</v>
      </c>
      <c r="C14" s="8">
        <v>35</v>
      </c>
      <c r="D14" s="25">
        <v>32</v>
      </c>
      <c r="E14" s="22">
        <f t="shared" si="0"/>
        <v>123</v>
      </c>
    </row>
    <row r="15" spans="1:5" ht="12">
      <c r="A15" s="18" t="s">
        <v>11</v>
      </c>
      <c r="B15" s="2">
        <v>9</v>
      </c>
      <c r="C15" s="8">
        <v>11</v>
      </c>
      <c r="D15" s="25">
        <v>8</v>
      </c>
      <c r="E15" s="22">
        <f t="shared" si="0"/>
        <v>57</v>
      </c>
    </row>
    <row r="16" spans="1:5" ht="12">
      <c r="A16" s="18" t="s">
        <v>12</v>
      </c>
      <c r="B16" s="2">
        <v>11</v>
      </c>
      <c r="C16" s="8">
        <v>13</v>
      </c>
      <c r="D16" s="25">
        <v>20</v>
      </c>
      <c r="E16" s="22">
        <f t="shared" si="0"/>
        <v>79</v>
      </c>
    </row>
    <row r="17" spans="1:5" ht="12">
      <c r="A17" s="18" t="s">
        <v>13</v>
      </c>
      <c r="B17" s="2">
        <v>127</v>
      </c>
      <c r="C17" s="8">
        <v>38</v>
      </c>
      <c r="D17" s="25">
        <v>26</v>
      </c>
      <c r="E17" s="22">
        <f t="shared" si="0"/>
        <v>483</v>
      </c>
    </row>
    <row r="18" spans="1:5" ht="12">
      <c r="A18" s="18" t="s">
        <v>28</v>
      </c>
      <c r="B18" s="2">
        <v>32</v>
      </c>
      <c r="C18" s="8">
        <v>17</v>
      </c>
      <c r="D18" s="25">
        <v>11</v>
      </c>
      <c r="E18" s="22">
        <f t="shared" si="0"/>
        <v>141</v>
      </c>
    </row>
    <row r="19" spans="1:5" ht="12">
      <c r="A19" s="18" t="s">
        <v>14</v>
      </c>
      <c r="B19" s="2">
        <v>5</v>
      </c>
      <c r="C19" s="8">
        <v>0</v>
      </c>
      <c r="D19" s="25">
        <v>0</v>
      </c>
      <c r="E19" s="22">
        <f t="shared" si="0"/>
        <v>15</v>
      </c>
    </row>
    <row r="20" spans="1:5" ht="12.75" thickBot="1">
      <c r="A20" s="19" t="s">
        <v>15</v>
      </c>
      <c r="B20" s="26">
        <v>69</v>
      </c>
      <c r="C20" s="14">
        <v>99</v>
      </c>
      <c r="D20" s="27">
        <v>169</v>
      </c>
      <c r="E20" s="47">
        <f t="shared" si="0"/>
        <v>574</v>
      </c>
    </row>
    <row r="21" spans="1:5" ht="13.5" thickBot="1" thickTop="1">
      <c r="A21" s="20" t="s">
        <v>16</v>
      </c>
      <c r="B21" s="28">
        <v>457</v>
      </c>
      <c r="C21" s="12">
        <v>457</v>
      </c>
      <c r="D21" s="29">
        <v>457</v>
      </c>
      <c r="E21" s="48" t="s">
        <v>37</v>
      </c>
    </row>
    <row r="24" ht="12">
      <c r="A24" s="3" t="s">
        <v>29</v>
      </c>
    </row>
    <row r="25" ht="12.75" thickBot="1">
      <c r="B25" s="4"/>
    </row>
    <row r="26" spans="1:6" ht="12">
      <c r="A26" s="15"/>
      <c r="B26" s="5" t="s">
        <v>30</v>
      </c>
      <c r="C26" s="6" t="s">
        <v>31</v>
      </c>
      <c r="D26" s="33" t="s">
        <v>32</v>
      </c>
      <c r="E26" s="40" t="s">
        <v>34</v>
      </c>
      <c r="F26" s="42" t="s">
        <v>26</v>
      </c>
    </row>
    <row r="27" spans="1:6" ht="12.75" thickBot="1">
      <c r="A27" s="16" t="s">
        <v>27</v>
      </c>
      <c r="B27" s="9">
        <v>2</v>
      </c>
      <c r="C27" s="10">
        <v>1</v>
      </c>
      <c r="D27" s="34">
        <v>1</v>
      </c>
      <c r="E27" s="41"/>
      <c r="F27" s="43"/>
    </row>
    <row r="28" spans="1:6" ht="12">
      <c r="A28" s="30" t="s">
        <v>17</v>
      </c>
      <c r="B28" s="23">
        <v>720</v>
      </c>
      <c r="C28" s="13">
        <v>199</v>
      </c>
      <c r="D28" s="24">
        <v>73</v>
      </c>
      <c r="E28" s="35">
        <f aca="true" t="shared" si="1" ref="E28:E36">SUM(B28*$B$27,C28*$C$27,D28*$D$27)</f>
        <v>1712</v>
      </c>
      <c r="F28" s="44">
        <f aca="true" t="shared" si="2" ref="F28:F36">E28/1304</f>
        <v>1.312883435582822</v>
      </c>
    </row>
    <row r="29" spans="1:6" ht="12">
      <c r="A29" s="1" t="s">
        <v>18</v>
      </c>
      <c r="B29" s="2">
        <v>159</v>
      </c>
      <c r="C29" s="8">
        <v>360</v>
      </c>
      <c r="D29" s="25">
        <v>127</v>
      </c>
      <c r="E29" s="36">
        <f t="shared" si="1"/>
        <v>805</v>
      </c>
      <c r="F29" s="45">
        <f t="shared" si="2"/>
        <v>0.6173312883435583</v>
      </c>
    </row>
    <row r="30" spans="1:6" ht="22.5">
      <c r="A30" s="1" t="s">
        <v>35</v>
      </c>
      <c r="B30" s="2">
        <v>22</v>
      </c>
      <c r="C30" s="8">
        <v>82</v>
      </c>
      <c r="D30" s="25">
        <v>111</v>
      </c>
      <c r="E30" s="36">
        <f t="shared" si="1"/>
        <v>237</v>
      </c>
      <c r="F30" s="45">
        <f t="shared" si="2"/>
        <v>0.18174846625766872</v>
      </c>
    </row>
    <row r="31" spans="1:6" ht="12">
      <c r="A31" s="1" t="s">
        <v>19</v>
      </c>
      <c r="B31" s="2">
        <v>25</v>
      </c>
      <c r="C31" s="8">
        <v>65</v>
      </c>
      <c r="D31" s="25">
        <v>56</v>
      </c>
      <c r="E31" s="36">
        <f t="shared" si="1"/>
        <v>171</v>
      </c>
      <c r="F31" s="45">
        <f t="shared" si="2"/>
        <v>0.13113496932515337</v>
      </c>
    </row>
    <row r="32" spans="1:6" ht="12">
      <c r="A32" s="1" t="s">
        <v>33</v>
      </c>
      <c r="B32" s="2">
        <v>93</v>
      </c>
      <c r="C32" s="8">
        <v>115</v>
      </c>
      <c r="D32" s="25">
        <v>146</v>
      </c>
      <c r="E32" s="36">
        <f t="shared" si="1"/>
        <v>447</v>
      </c>
      <c r="F32" s="45">
        <f t="shared" si="2"/>
        <v>0.3427914110429448</v>
      </c>
    </row>
    <row r="33" spans="1:6" ht="12">
      <c r="A33" s="1" t="s">
        <v>20</v>
      </c>
      <c r="B33" s="2">
        <v>43</v>
      </c>
      <c r="C33" s="8">
        <v>141</v>
      </c>
      <c r="D33" s="25">
        <v>204</v>
      </c>
      <c r="E33" s="36">
        <f t="shared" si="1"/>
        <v>431</v>
      </c>
      <c r="F33" s="45">
        <f t="shared" si="2"/>
        <v>0.330521472392638</v>
      </c>
    </row>
    <row r="34" spans="1:6" ht="12">
      <c r="A34" s="1" t="s">
        <v>21</v>
      </c>
      <c r="B34" s="2">
        <v>134</v>
      </c>
      <c r="C34" s="8">
        <v>197</v>
      </c>
      <c r="D34" s="25">
        <v>295</v>
      </c>
      <c r="E34" s="36">
        <f t="shared" si="1"/>
        <v>760</v>
      </c>
      <c r="F34" s="45">
        <f t="shared" si="2"/>
        <v>0.5828220858895705</v>
      </c>
    </row>
    <row r="35" spans="1:6" ht="22.5">
      <c r="A35" s="1" t="s">
        <v>36</v>
      </c>
      <c r="B35" s="2">
        <v>35</v>
      </c>
      <c r="C35" s="8">
        <v>53</v>
      </c>
      <c r="D35" s="25">
        <v>185</v>
      </c>
      <c r="E35" s="36">
        <f t="shared" si="1"/>
        <v>308</v>
      </c>
      <c r="F35" s="45">
        <f t="shared" si="2"/>
        <v>0.2361963190184049</v>
      </c>
    </row>
    <row r="36" spans="1:6" ht="12.75" thickBot="1">
      <c r="A36" s="32" t="s">
        <v>15</v>
      </c>
      <c r="B36" s="26">
        <v>73</v>
      </c>
      <c r="C36" s="14">
        <v>92</v>
      </c>
      <c r="D36" s="27">
        <v>107</v>
      </c>
      <c r="E36" s="37">
        <f t="shared" si="1"/>
        <v>345</v>
      </c>
      <c r="F36" s="46">
        <f t="shared" si="2"/>
        <v>0.2645705521472393</v>
      </c>
    </row>
    <row r="37" spans="1:6" ht="13.5" thickBot="1" thickTop="1">
      <c r="A37" s="31" t="s">
        <v>16</v>
      </c>
      <c r="B37" s="28">
        <v>1304</v>
      </c>
      <c r="C37" s="12">
        <v>1304</v>
      </c>
      <c r="D37" s="29">
        <v>1304</v>
      </c>
      <c r="E37" s="49" t="s">
        <v>37</v>
      </c>
      <c r="F37" s="50" t="s">
        <v>37</v>
      </c>
    </row>
  </sheetData>
  <mergeCells count="3">
    <mergeCell ref="E2:E3"/>
    <mergeCell ref="E26:E27"/>
    <mergeCell ref="F26:F27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株式会社地域社会研究所</dc:creator>
  <cp:keywords/>
  <dc:description/>
  <cp:lastModifiedBy>fujitsu-user</cp:lastModifiedBy>
  <cp:lastPrinted>2019-04-15T09:24:30Z</cp:lastPrinted>
  <dcterms:created xsi:type="dcterms:W3CDTF">2019-03-20T02:30:29Z</dcterms:created>
  <dcterms:modified xsi:type="dcterms:W3CDTF">2019-04-15T09:24:37Z</dcterms:modified>
  <cp:category/>
  <cp:version/>
  <cp:contentType/>
  <cp:contentStatus/>
</cp:coreProperties>
</file>